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<sst xmlns="http://schemas.openxmlformats.org/spreadsheetml/2006/main" count="150" uniqueCount="68">
  <si>
    <t xml:space="preserve">Relatório Individualizado de Presença</t>
  </si>
  <si>
    <t xml:space="preserve">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</si>
  <si>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</si>
  <si>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</si>
  <si>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</si>
  <si>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</si>
  <si>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</si>
  <si>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</si>
  <si>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</si>
  <si>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</si>
  <si>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174/21</t>
  </si>
  <si>
    <t xml:space="preserve">1.      Álvaro Damião</t>
  </si>
  <si>
    <t xml:space="preserve">F</t>
  </si>
  <si>
    <t xml:space="preserve">2.      Bella Gonçalves</t>
  </si>
  <si>
    <t xml:space="preserve">P</t>
  </si>
  <si>
    <t xml:space="preserve">3.      Bim da Ambulância</t>
  </si>
  <si>
    <t xml:space="preserve">4.      Braulio Lara</t>
  </si>
  <si>
    <t xml:space="preserve">5.      Bruno Miranda</t>
  </si>
  <si>
    <t xml:space="preserve">6.      Ciro Pereira</t>
  </si>
  <si>
    <t xml:space="preserve">7.      Cláudio do Mundo Novo</t>
  </si>
  <si>
    <t xml:space="preserve">X</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</si>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</sst>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4"/>
  </cols>
  <sheetData>
    <row r="1" customFormat="false" ht="13.8" hidden="false" customHeight="false" outlineLevel="0" collapsed="false">
      <c r="A1" s="2" t="s">
        <v>0</v>
      </c>
      <c r="B1" s="2"/>
      <c r="C1" s="2"/>
      <c r="D1" s="3" t="s">
        <v>1</v>
      </c>
      <c r="E1" s="4" t="s">
        <v>2</v>
      </c>
      <c r="F1" s="5" t="n">
        <v>44595</v>
      </c>
      <c r="G1" s="6" t="s">
        <v>3</v>
      </c>
    </row>
    <row r="2" customFormat="false" ht="13.8" hidden="true" customHeight="false" outlineLevel="0" collapsed="false">
      <c r="D2" s="3" t="n">
        <f aca="false">COUNTA(G3:IV3)</f>
        <v>2</v>
      </c>
      <c r="E2" s="3"/>
      <c r="F2" s="3"/>
    </row>
    <row r="3" customFormat="false" ht="40.25" hidden="false" customHeight="false" outlineLevel="0" collapsed="false">
      <c r="A3" s="7" t="s">
        <v>4</v>
      </c>
      <c r="B3" s="7" t="s">
        <v>5</v>
      </c>
      <c r="C3" s="7" t="s">
        <v>6</v>
      </c>
      <c r="D3" s="7" t="s">
        <v>7</v>
      </c>
      <c r="E3" s="7"/>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0</v>
      </c>
      <c r="B4" s="8" t="n">
        <f aca="false">D$2</f>
        <v>2</v>
      </c>
      <c r="C4" s="9" t="n">
        <f aca="true">(COUNTIF(G4:OFFSET(G4,0,$D$2-1),"P")/$D$2)+(COUNTIF(G4:OFFSET(G4,0,$D$2-1),"X")/$D$2)</f>
        <v>0</v>
      </c>
      <c r="D4" s="10" t="str">
        <f aca="false">IF($C4&gt;=0.5,"PRESENTE","AUSENTE")</f>
        <v>AUSENTE</v>
      </c>
      <c r="E4" s="10" t="str">
        <f aca="false">IF($C4&gt;=0.5,"P","F")</f>
        <v>F</v>
      </c>
      <c r="F4" s="11" t="s">
        <v>11</v>
      </c>
      <c r="G4" s="12" t="s">
        <v>12</v>
      </c>
      <c r="H4" s="12" t="s">
        <v>12</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14</v>
      </c>
      <c r="H5" s="12" t="s">
        <v>14</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14</v>
      </c>
      <c r="H6" s="12" t="s">
        <v>14</v>
      </c>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14</v>
      </c>
      <c r="H7" s="12" t="s">
        <v>14</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1</v>
      </c>
      <c r="B8" s="8" t="n">
        <f aca="false">D$2</f>
        <v>2</v>
      </c>
      <c r="C8" s="9" t="n">
        <f aca="true">(COUNTIF(G8:OFFSET(G8,0,$D$2-1),"P")/$D$2)+(COUNTIF(G8:OFFSET(G8,0,$D$2-1),"X")/$D$2)</f>
        <v>0.5</v>
      </c>
      <c r="D8" s="10" t="str">
        <f aca="false">IF(C8&gt;=0.5,"PRESENTE","AUSENTE")</f>
        <v>PRESENTE</v>
      </c>
      <c r="E8" s="10" t="str">
        <f aca="false">IF($C8&gt;=0.5,"P","F")</f>
        <v>P</v>
      </c>
      <c r="F8" s="11" t="s">
        <v>17</v>
      </c>
      <c r="G8" s="12" t="s">
        <v>14</v>
      </c>
      <c r="H8" s="12" t="s">
        <v>12</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14</v>
      </c>
      <c r="H9" s="12" t="s">
        <v>14</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14</v>
      </c>
      <c r="H10" s="12" t="s">
        <v>20</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21</v>
      </c>
      <c r="G11" s="12" t="s">
        <v>14</v>
      </c>
      <c r="H11" s="12" t="s">
        <v>14</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22</v>
      </c>
      <c r="G12" s="12" t="s">
        <v>14</v>
      </c>
      <c r="H12" s="12" t="s">
        <v>14</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14</v>
      </c>
      <c r="H13" s="12" t="s">
        <v>14</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14</v>
      </c>
      <c r="H14" s="12" t="s">
        <v>14</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14</v>
      </c>
      <c r="H15" s="12" t="s">
        <v>14</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14</v>
      </c>
      <c r="H16" s="12" t="s">
        <v>14</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27</v>
      </c>
      <c r="G17" s="12" t="s">
        <v>14</v>
      </c>
      <c r="H17" s="12" t="s">
        <v>14</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28</v>
      </c>
      <c r="G18" s="12" t="s">
        <v>14</v>
      </c>
      <c r="H18" s="12" t="s">
        <v>14</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29</v>
      </c>
      <c r="G19" s="12" t="s">
        <v>14</v>
      </c>
      <c r="H19" s="12" t="s">
        <v>14</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14</v>
      </c>
      <c r="H20" s="12" t="s">
        <v>14</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14</v>
      </c>
      <c r="H21" s="12" t="s">
        <v>14</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14</v>
      </c>
      <c r="H22" s="12" t="s">
        <v>14</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14</v>
      </c>
      <c r="H23" s="12" t="s">
        <v>14</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14</v>
      </c>
      <c r="H24" s="12" t="s">
        <v>14</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35</v>
      </c>
      <c r="G25" s="12" t="s">
        <v>14</v>
      </c>
      <c r="H25" s="12" t="s">
        <v>14</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36</v>
      </c>
      <c r="G26" s="12" t="s">
        <v>14</v>
      </c>
      <c r="H26" s="12" t="s">
        <v>14</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14</v>
      </c>
      <c r="H27" s="12" t="s">
        <v>14</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14</v>
      </c>
      <c r="H28" s="12" t="s">
        <v>14</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14</v>
      </c>
      <c r="H29" s="12" t="s">
        <v>14</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14</v>
      </c>
      <c r="H30" s="12" t="s">
        <v>14</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14</v>
      </c>
      <c r="H31" s="12" t="s">
        <v>14</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14</v>
      </c>
      <c r="H32" s="12" t="s">
        <v>14</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14</v>
      </c>
      <c r="H33" s="12" t="s">
        <v>14</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14</v>
      </c>
      <c r="H34" s="12" t="s">
        <v>14</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14</v>
      </c>
      <c r="H35" s="12" t="s">
        <v>14</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14</v>
      </c>
      <c r="H36" s="12" t="s">
        <v>14</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14</v>
      </c>
      <c r="H37" s="12" t="s">
        <v>14</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14</v>
      </c>
      <c r="H38" s="12" t="s">
        <v>14</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14</v>
      </c>
      <c r="H39" s="12" t="s">
        <v>14</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14</v>
      </c>
      <c r="H40" s="12" t="s">
        <v>14</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14</v>
      </c>
      <c r="H41" s="12" t="s">
        <v>14</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14</v>
      </c>
      <c r="H42" s="12" t="s">
        <v>14</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14</v>
      </c>
      <c r="H43" s="12" t="s">
        <v>14</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14</v>
      </c>
      <c r="H44" s="12" t="s">
        <v>14</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55</v>
      </c>
      <c r="G45" s="20" t="n">
        <f aca="false">COUNTIF(G4:G44,"P")+COUNTIF(G4:G44,"X")</f>
        <v>40</v>
      </c>
      <c r="H45" s="20" t="n">
        <f aca="false">COUNTIF(H4:H44,"P")+COUNTIF(H4:H44,"X")</f>
        <v>39</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56</v>
      </c>
    </row>
    <row r="48" customFormat="false" ht="13.8" hidden="false" customHeight="false" outlineLevel="0" collapsed="false">
      <c r="D48" s="22" t="s">
        <v>14</v>
      </c>
      <c r="E48" s="22"/>
      <c r="F48" s="23" t="s">
        <v>57</v>
      </c>
    </row>
    <row r="49" customFormat="false" ht="13.8" hidden="false" customHeight="false" outlineLevel="0" collapsed="false">
      <c r="D49" s="22" t="s">
        <v>12</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20</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equal" showDropDown="false" showErrorMessage="true" showInputMessage="false" sqref="G4:G44" type="list">
      <formula1>$D$48:$D$50</formula1>
      <formula2>0</formula2>
    </dataValidation>
    <dataValidation allowBlank="true" operator="equal" showDropDown="false" showErrorMessage="true" showInputMessage="false" sqref="H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2022-02-04T13:44:07Z</dcterms:created>
  <dc:creator/>
  <dc:description/>
  <dc:language>pt-BR</dc:language>
  <cp:lastModifiedBy/>
  <dcterms:modified xsi:type="dcterms:W3CDTF">2022-02-04T13:44:14Z</dcterms:modified>
  <cp:revision>1</cp:revision>
  <dc:subject/>
  <dc:title/>
</cp:coreProperties>
</file>